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\Desktop\"/>
    </mc:Choice>
  </mc:AlternateContent>
  <bookViews>
    <workbookView xWindow="0" yWindow="0" windowWidth="20490" windowHeight="7755"/>
  </bookViews>
  <sheets>
    <sheet name="สถิติจับกุม" sheetId="4" r:id="rId1"/>
  </sheets>
  <definedNames>
    <definedName name="_xlnm.Print_Area" localSheetId="0">สถิติจับกุม!$A$1:$K$32</definedName>
  </definedNames>
  <calcPr calcId="152511"/>
</workbook>
</file>

<file path=xl/calcChain.xml><?xml version="1.0" encoding="utf-8"?>
<calcChain xmlns="http://schemas.openxmlformats.org/spreadsheetml/2006/main">
  <c r="B24" i="4" l="1"/>
  <c r="C24" i="4"/>
  <c r="D24" i="4"/>
  <c r="E24" i="4"/>
  <c r="F24" i="4"/>
  <c r="G24" i="4"/>
  <c r="H24" i="4"/>
  <c r="I24" i="4"/>
  <c r="J24" i="4"/>
  <c r="K24" i="4"/>
</calcChain>
</file>

<file path=xl/sharedStrings.xml><?xml version="1.0" encoding="utf-8"?>
<sst xmlns="http://schemas.openxmlformats.org/spreadsheetml/2006/main" count="41" uniqueCount="35">
  <si>
    <t>กรมศุลกากร</t>
  </si>
  <si>
    <t>ชนิด</t>
  </si>
  <si>
    <t>ราย</t>
  </si>
  <si>
    <t xml:space="preserve">          ปริมาณ</t>
  </si>
  <si>
    <t>มูลค่า(บาท)</t>
  </si>
  <si>
    <t>กรัม</t>
  </si>
  <si>
    <t>เฮโรอีน</t>
  </si>
  <si>
    <t>เม็ด</t>
  </si>
  <si>
    <t>ยาอี</t>
  </si>
  <si>
    <t>ฝิ่น</t>
  </si>
  <si>
    <t>กัญชา</t>
  </si>
  <si>
    <t>ยางกัญชา</t>
  </si>
  <si>
    <t>ใบกระท่อม</t>
  </si>
  <si>
    <t>พืช (KHAT)</t>
  </si>
  <si>
    <t>วัตถุออกฤทธิ์ฯ (KETAMINE)</t>
  </si>
  <si>
    <t>วัตถุออกฤทธิ์ฯ (DIAZEPAM)</t>
  </si>
  <si>
    <t>รวมทั้งสิ้น</t>
  </si>
  <si>
    <t>วัตถุออกฤทธิ์ฯ (ERIMIN)</t>
  </si>
  <si>
    <t>ไอซ์</t>
  </si>
  <si>
    <t>โคคาอีน/โคเคน</t>
  </si>
  <si>
    <t>ยาบ้า</t>
  </si>
  <si>
    <t xml:space="preserve">สถิติผลงานการจับกุมยาเสพติด ปีงบประมาณ 2561 (กรกฎาคม 2561) เปรียบเทียบกับปีงบประมาณ 2560 </t>
  </si>
  <si>
    <t>กัญชง</t>
  </si>
  <si>
    <t>ผลการตรวจยึด/จับกุม 1 ตุลาคม 2560 - 31 กรกฎาคม 2561</t>
  </si>
  <si>
    <t>วัตถุออกฤทธิ์ฯ (VALIUM DIAZEPAM)</t>
  </si>
  <si>
    <t xml:space="preserve">วัตถุออกฤทธิ์ฯ (ALPRAZOLAM) </t>
  </si>
  <si>
    <t xml:space="preserve">             1. ไอซ์</t>
  </si>
  <si>
    <t xml:space="preserve">             2. เฮโรอีน</t>
  </si>
  <si>
    <t xml:space="preserve">             3. โคคาอีน/โคเคน</t>
  </si>
  <si>
    <t xml:space="preserve">             4. ยาอี</t>
  </si>
  <si>
    <t xml:space="preserve">             5. ฝิ่น</t>
  </si>
  <si>
    <t xml:space="preserve">             6. กัญชา</t>
  </si>
  <si>
    <r>
      <rPr>
        <b/>
        <sz val="11"/>
        <color theme="1"/>
        <rFont val="Tahoma"/>
        <family val="2"/>
        <scheme val="minor"/>
      </rPr>
      <t>หมายเหตุ</t>
    </r>
    <r>
      <rPr>
        <sz val="11"/>
        <color theme="1"/>
        <rFont val="Tahoma"/>
        <family val="2"/>
        <charset val="222"/>
        <scheme val="minor"/>
      </rPr>
      <t xml:space="preserve">  ยาเสพติดชนิดที่จับกุมได้ในปริมาณที่สูงขึ้นในปีงบประมาณ 2561 เมือเทียบกับ ปีงบประมาณ 2560 ได้แก่</t>
    </r>
  </si>
  <si>
    <t>ผลการตรวจยึด/จับกุม 1 ตุลาคม 2559 - 30 กันยายน 2560</t>
  </si>
  <si>
    <t>กิโลกรัม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</si>
</sst>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_-&quot;฿&quot;* #,##0.00_-;\-&quot;฿&quot;* #,##0.00_-;_-&quot;฿&quot;* &quot;-&quot;??_-;_-@_-"/>
    <numFmt numFmtId="188" formatCode="_-* #,##0.00_-;\-* #,##0.00_-;_-* &quot;-&quot;??_-;_-@_-"/>
    <numFmt numFmtId="189" formatCode="_-* #,##0_-;\-* #,##0_-;_-* &quot;-&quot;??_-;_-@_-"/>
    <numFmt numFmtId="190" formatCode="_-* #,##0.000_-;\-* #,##0.0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6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1"/>
      <color theme="1"/>
      <name val="Tahoma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188" fontId="1" fillId="0" borderId="0" applyFont="0" applyFill="0" applyBorder="0" applyAlignment="0" applyProtection="0"/>
    <xf numFmtId="188" fontId="3" fillId="0" borderId="0" applyFont="0" applyFill="0" applyBorder="0" applyAlignment="0" applyProtection="0"/>
    <xf numFmtId="188" fontId="3" fillId="0" borderId="0" applyFont="0" applyFill="0" applyBorder="0" applyAlignment="0" applyProtection="0"/>
    <xf numFmtId="187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88" fontId="3" fillId="0" borderId="0" applyFont="0" applyFill="0" applyBorder="0" applyAlignment="0" applyProtection="0"/>
    <xf numFmtId="187" fontId="3" fillId="0" borderId="0" applyFont="0" applyFill="0" applyBorder="0" applyAlignment="0" applyProtection="0"/>
  </cellStyleXfs>
  <cellXfs count="98">
    <xf numFmtId="0" fontId="0" fillId="0" borderId="0" xfId="0"/>
    <xf numFmtId="0" fontId="4" fillId="0" borderId="0" xfId="0" applyFont="1"/>
    <xf numFmtId="0" fontId="0" fillId="0" borderId="0" xfId="0"/>
    <xf numFmtId="188" fontId="6" fillId="3" borderId="6" xfId="2" applyNumberFormat="1" applyFont="1" applyFill="1" applyBorder="1" applyAlignment="1">
      <alignment horizontal="right" vertical="center"/>
    </xf>
    <xf numFmtId="189" fontId="6" fillId="3" borderId="7" xfId="1" applyNumberFormat="1" applyFont="1" applyFill="1" applyBorder="1" applyAlignment="1">
      <alignment horizontal="center" vertical="center"/>
    </xf>
    <xf numFmtId="189" fontId="6" fillId="3" borderId="6" xfId="2" applyNumberFormat="1" applyFont="1" applyFill="1" applyBorder="1" applyAlignment="1">
      <alignment horizontal="right" vertical="center"/>
    </xf>
    <xf numFmtId="189" fontId="7" fillId="0" borderId="18" xfId="2" applyNumberFormat="1" applyFont="1" applyFill="1" applyBorder="1" applyAlignment="1">
      <alignment horizontal="right" vertical="center"/>
    </xf>
    <xf numFmtId="188" fontId="6" fillId="0" borderId="6" xfId="2" applyNumberFormat="1" applyFont="1" applyFill="1" applyBorder="1" applyAlignment="1">
      <alignment horizontal="right" vertical="center"/>
    </xf>
    <xf numFmtId="189" fontId="6" fillId="0" borderId="7" xfId="1" applyNumberFormat="1" applyFont="1" applyFill="1" applyBorder="1" applyAlignment="1">
      <alignment horizontal="center" vertical="center"/>
    </xf>
    <xf numFmtId="189" fontId="6" fillId="0" borderId="6" xfId="2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center"/>
    </xf>
    <xf numFmtId="189" fontId="6" fillId="3" borderId="6" xfId="1" applyNumberFormat="1" applyFont="1" applyFill="1" applyBorder="1" applyAlignment="1">
      <alignment horizontal="center" vertical="center" wrapText="1"/>
    </xf>
    <xf numFmtId="189" fontId="7" fillId="0" borderId="6" xfId="1" applyNumberFormat="1" applyFont="1" applyFill="1" applyBorder="1" applyAlignment="1">
      <alignment horizontal="center" vertical="center" wrapText="1"/>
    </xf>
    <xf numFmtId="189" fontId="7" fillId="0" borderId="6" xfId="2" applyNumberFormat="1" applyFont="1" applyFill="1" applyBorder="1" applyAlignment="1">
      <alignment horizontal="right" vertical="center"/>
    </xf>
    <xf numFmtId="189" fontId="6" fillId="0" borderId="6" xfId="1" applyNumberFormat="1" applyFont="1" applyFill="1" applyBorder="1" applyAlignment="1">
      <alignment horizontal="center" vertical="center" wrapText="1"/>
    </xf>
    <xf numFmtId="0" fontId="6" fillId="0" borderId="7" xfId="2" applyNumberFormat="1" applyFont="1" applyFill="1" applyBorder="1" applyAlignment="1">
      <alignment horizontal="center" vertical="center"/>
    </xf>
    <xf numFmtId="190" fontId="6" fillId="3" borderId="6" xfId="2" applyNumberFormat="1" applyFont="1" applyFill="1" applyBorder="1" applyAlignment="1">
      <alignment horizontal="right" vertical="center"/>
    </xf>
    <xf numFmtId="190" fontId="6" fillId="0" borderId="6" xfId="2" applyNumberFormat="1" applyFont="1" applyFill="1" applyBorder="1" applyAlignment="1">
      <alignment horizontal="right" vertical="center"/>
    </xf>
    <xf numFmtId="189" fontId="6" fillId="4" borderId="6" xfId="1" applyNumberFormat="1" applyFont="1" applyFill="1" applyBorder="1" applyAlignment="1">
      <alignment horizontal="center" vertical="center" wrapText="1"/>
    </xf>
    <xf numFmtId="190" fontId="6" fillId="4" borderId="6" xfId="2" applyNumberFormat="1" applyFont="1" applyFill="1" applyBorder="1" applyAlignment="1">
      <alignment horizontal="right" vertical="center"/>
    </xf>
    <xf numFmtId="189" fontId="6" fillId="4" borderId="7" xfId="1" applyNumberFormat="1" applyFont="1" applyFill="1" applyBorder="1" applyAlignment="1">
      <alignment horizontal="center" vertical="center"/>
    </xf>
    <xf numFmtId="189" fontId="6" fillId="4" borderId="6" xfId="2" applyNumberFormat="1" applyFont="1" applyFill="1" applyBorder="1" applyAlignment="1">
      <alignment horizontal="right" vertical="center"/>
    </xf>
    <xf numFmtId="189" fontId="6" fillId="0" borderId="6" xfId="1" applyNumberFormat="1" applyFont="1" applyFill="1" applyBorder="1" applyAlignment="1">
      <alignment horizontal="right" vertical="center"/>
    </xf>
    <xf numFmtId="189" fontId="6" fillId="0" borderId="14" xfId="1" applyNumberFormat="1" applyFont="1" applyFill="1" applyBorder="1" applyAlignment="1">
      <alignment horizontal="right" vertical="center"/>
    </xf>
    <xf numFmtId="188" fontId="6" fillId="0" borderId="14" xfId="2" applyNumberFormat="1" applyFont="1" applyFill="1" applyBorder="1" applyAlignment="1">
      <alignment horizontal="right" vertical="center"/>
    </xf>
    <xf numFmtId="189" fontId="6" fillId="0" borderId="15" xfId="1" applyNumberFormat="1" applyFont="1" applyFill="1" applyBorder="1" applyAlignment="1">
      <alignment horizontal="center" vertical="center"/>
    </xf>
    <xf numFmtId="188" fontId="6" fillId="0" borderId="14" xfId="1" applyNumberFormat="1" applyFont="1" applyFill="1" applyBorder="1" applyAlignment="1">
      <alignment horizontal="right" vertical="center"/>
    </xf>
    <xf numFmtId="188" fontId="6" fillId="0" borderId="14" xfId="2" applyFont="1" applyFill="1" applyBorder="1" applyAlignment="1">
      <alignment horizontal="right" vertical="center"/>
    </xf>
    <xf numFmtId="189" fontId="6" fillId="0" borderId="21" xfId="2" applyNumberFormat="1" applyFont="1" applyFill="1" applyBorder="1" applyAlignment="1">
      <alignment horizontal="right" vertical="center"/>
    </xf>
    <xf numFmtId="0" fontId="2" fillId="0" borderId="6" xfId="1" applyFont="1" applyFill="1" applyBorder="1" applyAlignment="1">
      <alignment horizontal="left" vertical="top" wrapText="1"/>
    </xf>
    <xf numFmtId="189" fontId="6" fillId="0" borderId="17" xfId="1" applyNumberFormat="1" applyFont="1" applyFill="1" applyBorder="1" applyAlignment="1">
      <alignment horizontal="center" vertical="center" wrapText="1"/>
    </xf>
    <xf numFmtId="190" fontId="6" fillId="0" borderId="17" xfId="2" applyNumberFormat="1" applyFont="1" applyFill="1" applyBorder="1" applyAlignment="1">
      <alignment horizontal="right" vertical="center"/>
    </xf>
    <xf numFmtId="189" fontId="6" fillId="0" borderId="16" xfId="1" applyNumberFormat="1" applyFont="1" applyFill="1" applyBorder="1" applyAlignment="1">
      <alignment horizontal="center" vertical="center"/>
    </xf>
    <xf numFmtId="189" fontId="6" fillId="0" borderId="17" xfId="2" applyNumberFormat="1" applyFont="1" applyFill="1" applyBorder="1" applyAlignment="1">
      <alignment horizontal="right" vertical="center"/>
    </xf>
    <xf numFmtId="189" fontId="6" fillId="0" borderId="19" xfId="2" applyNumberFormat="1" applyFont="1" applyFill="1" applyBorder="1" applyAlignment="1">
      <alignment horizontal="right" vertical="center"/>
    </xf>
    <xf numFmtId="189" fontId="6" fillId="0" borderId="19" xfId="1" applyNumberFormat="1" applyFont="1" applyFill="1" applyBorder="1" applyAlignment="1">
      <alignment horizontal="right" vertical="center"/>
    </xf>
    <xf numFmtId="189" fontId="6" fillId="0" borderId="16" xfId="1" applyNumberFormat="1" applyFont="1" applyFill="1" applyBorder="1" applyAlignment="1">
      <alignment horizontal="center" vertical="center" wrapText="1"/>
    </xf>
    <xf numFmtId="189" fontId="6" fillId="0" borderId="17" xfId="1" applyNumberFormat="1" applyFont="1" applyFill="1" applyBorder="1" applyAlignment="1">
      <alignment horizontal="right" vertical="center"/>
    </xf>
    <xf numFmtId="189" fontId="6" fillId="0" borderId="5" xfId="1" applyNumberFormat="1" applyFont="1" applyFill="1" applyBorder="1" applyAlignment="1">
      <alignment horizontal="center" vertical="center" wrapText="1"/>
    </xf>
    <xf numFmtId="189" fontId="6" fillId="0" borderId="20" xfId="2" applyNumberFormat="1" applyFont="1" applyFill="1" applyBorder="1" applyAlignment="1">
      <alignment horizontal="right" vertical="center"/>
    </xf>
    <xf numFmtId="189" fontId="6" fillId="0" borderId="0" xfId="1" applyNumberFormat="1" applyFont="1" applyFill="1" applyBorder="1" applyAlignment="1">
      <alignment horizontal="center" vertical="center" wrapText="1"/>
    </xf>
    <xf numFmtId="189" fontId="6" fillId="0" borderId="12" xfId="1" applyNumberFormat="1" applyFont="1" applyFill="1" applyBorder="1" applyAlignment="1">
      <alignment horizontal="right" vertical="center"/>
    </xf>
    <xf numFmtId="189" fontId="2" fillId="2" borderId="9" xfId="1" applyNumberFormat="1" applyFont="1" applyFill="1" applyBorder="1" applyAlignment="1">
      <alignment horizontal="right" vertical="center"/>
    </xf>
    <xf numFmtId="189" fontId="2" fillId="2" borderId="9" xfId="2" applyNumberFormat="1" applyFont="1" applyFill="1" applyBorder="1" applyAlignment="1">
      <alignment horizontal="right" vertical="center"/>
    </xf>
    <xf numFmtId="0" fontId="2" fillId="2" borderId="10" xfId="1" applyFont="1" applyFill="1" applyBorder="1" applyAlignment="1">
      <alignment horizontal="center" vertical="center"/>
    </xf>
    <xf numFmtId="189" fontId="8" fillId="2" borderId="9" xfId="2" applyNumberFormat="1" applyFont="1" applyFill="1" applyBorder="1" applyAlignment="1">
      <alignment horizontal="right" vertical="center"/>
    </xf>
    <xf numFmtId="0" fontId="2" fillId="2" borderId="9" xfId="1" applyFont="1" applyFill="1" applyBorder="1" applyAlignment="1">
      <alignment horizontal="center" vertical="center"/>
    </xf>
    <xf numFmtId="189" fontId="2" fillId="2" borderId="10" xfId="2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right" vertical="center"/>
    </xf>
    <xf numFmtId="190" fontId="2" fillId="2" borderId="2" xfId="2" applyNumberFormat="1" applyFont="1" applyFill="1" applyBorder="1" applyAlignment="1">
      <alignment horizontal="right" vertical="center"/>
    </xf>
    <xf numFmtId="189" fontId="2" fillId="2" borderId="8" xfId="2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center"/>
    </xf>
    <xf numFmtId="190" fontId="8" fillId="2" borderId="2" xfId="2" applyNumberFormat="1" applyFont="1" applyFill="1" applyBorder="1" applyAlignment="1">
      <alignment horizontal="right" vertical="center"/>
    </xf>
    <xf numFmtId="0" fontId="2" fillId="2" borderId="8" xfId="1" applyFont="1" applyFill="1" applyBorder="1" applyAlignment="1">
      <alignment horizontal="left" vertical="center"/>
    </xf>
    <xf numFmtId="0" fontId="2" fillId="3" borderId="10" xfId="1" applyFont="1" applyFill="1" applyBorder="1" applyAlignment="1">
      <alignment horizontal="left" vertical="center"/>
    </xf>
    <xf numFmtId="0" fontId="2" fillId="3" borderId="6" xfId="1" applyFont="1" applyFill="1" applyBorder="1" applyAlignment="1">
      <alignment horizontal="left" vertical="center"/>
    </xf>
    <xf numFmtId="0" fontId="2" fillId="3" borderId="0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88" fontId="0" fillId="0" borderId="0" xfId="0" applyNumberFormat="1"/>
    <xf numFmtId="188" fontId="6" fillId="0" borderId="7" xfId="2" applyNumberFormat="1" applyFont="1" applyFill="1" applyBorder="1" applyAlignment="1">
      <alignment horizontal="right" vertical="center"/>
    </xf>
    <xf numFmtId="188" fontId="6" fillId="0" borderId="15" xfId="2" applyFont="1" applyFill="1" applyBorder="1" applyAlignment="1">
      <alignment horizontal="right" vertical="center"/>
    </xf>
    <xf numFmtId="188" fontId="6" fillId="0" borderId="15" xfId="2" applyNumberFormat="1" applyFont="1" applyFill="1" applyBorder="1" applyAlignment="1">
      <alignment horizontal="right" vertical="center"/>
    </xf>
    <xf numFmtId="188" fontId="6" fillId="3" borderId="17" xfId="2" applyNumberFormat="1" applyFont="1" applyFill="1" applyBorder="1" applyAlignment="1">
      <alignment horizontal="right" vertical="center"/>
    </xf>
    <xf numFmtId="189" fontId="6" fillId="3" borderId="16" xfId="1" applyNumberFormat="1" applyFont="1" applyFill="1" applyBorder="1" applyAlignment="1">
      <alignment horizontal="center" vertical="center"/>
    </xf>
    <xf numFmtId="189" fontId="6" fillId="3" borderId="17" xfId="2" applyNumberFormat="1" applyFont="1" applyFill="1" applyBorder="1" applyAlignment="1">
      <alignment horizontal="right" vertical="center"/>
    </xf>
    <xf numFmtId="189" fontId="6" fillId="0" borderId="14" xfId="2" applyNumberFormat="1" applyFont="1" applyFill="1" applyBorder="1" applyAlignment="1">
      <alignment horizontal="right" vertical="center"/>
    </xf>
    <xf numFmtId="0" fontId="6" fillId="0" borderId="14" xfId="2" applyNumberFormat="1" applyFont="1" applyFill="1" applyBorder="1" applyAlignment="1">
      <alignment horizontal="center" vertical="center"/>
    </xf>
    <xf numFmtId="0" fontId="6" fillId="3" borderId="17" xfId="2" applyNumberFormat="1" applyFont="1" applyFill="1" applyBorder="1" applyAlignment="1">
      <alignment horizontal="center" vertical="center"/>
    </xf>
    <xf numFmtId="189" fontId="6" fillId="0" borderId="6" xfId="1" applyNumberFormat="1" applyFont="1" applyFill="1" applyBorder="1" applyAlignment="1">
      <alignment horizontal="center" vertical="center"/>
    </xf>
    <xf numFmtId="189" fontId="6" fillId="0" borderId="8" xfId="2" applyNumberFormat="1" applyFont="1" applyFill="1" applyBorder="1" applyAlignment="1">
      <alignment horizontal="right" vertical="center"/>
    </xf>
    <xf numFmtId="189" fontId="6" fillId="0" borderId="8" xfId="1" applyNumberFormat="1" applyFont="1" applyFill="1" applyBorder="1" applyAlignment="1">
      <alignment horizontal="center" vertical="center" wrapText="1"/>
    </xf>
    <xf numFmtId="188" fontId="6" fillId="0" borderId="17" xfId="2" applyNumberFormat="1" applyFont="1" applyFill="1" applyBorder="1" applyAlignment="1">
      <alignment horizontal="right" vertical="center"/>
    </xf>
    <xf numFmtId="0" fontId="2" fillId="2" borderId="2" xfId="1" applyFont="1" applyFill="1" applyBorder="1" applyAlignment="1">
      <alignment horizontal="center" vertical="center"/>
    </xf>
    <xf numFmtId="189" fontId="2" fillId="2" borderId="5" xfId="1" applyNumberFormat="1" applyFont="1" applyFill="1" applyBorder="1" applyAlignment="1">
      <alignment horizontal="center" vertical="center"/>
    </xf>
    <xf numFmtId="189" fontId="2" fillId="2" borderId="9" xfId="1" applyNumberFormat="1" applyFont="1" applyFill="1" applyBorder="1" applyAlignment="1">
      <alignment horizontal="center" vertical="center"/>
    </xf>
    <xf numFmtId="189" fontId="6" fillId="3" borderId="18" xfId="2" applyNumberFormat="1" applyFont="1" applyFill="1" applyBorder="1" applyAlignment="1">
      <alignment horizontal="center" vertical="center"/>
    </xf>
    <xf numFmtId="189" fontId="6" fillId="3" borderId="6" xfId="2" applyNumberFormat="1" applyFont="1" applyFill="1" applyBorder="1" applyAlignment="1">
      <alignment horizontal="center" vertical="center"/>
    </xf>
    <xf numFmtId="189" fontId="6" fillId="0" borderId="6" xfId="2" applyNumberFormat="1" applyFont="1" applyFill="1" applyBorder="1" applyAlignment="1">
      <alignment horizontal="center" vertical="center"/>
    </xf>
    <xf numFmtId="189" fontId="6" fillId="0" borderId="19" xfId="2" applyNumberFormat="1" applyFont="1" applyFill="1" applyBorder="1" applyAlignment="1">
      <alignment horizontal="center" vertical="center"/>
    </xf>
    <xf numFmtId="189" fontId="6" fillId="0" borderId="19" xfId="1" applyNumberFormat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</cellXfs>
  <cellStyles count="11">
    <cellStyle name="Comma 2" xfId="3"/>
    <cellStyle name="Comma 3" xfId="4"/>
    <cellStyle name="Comma 4" xfId="2"/>
    <cellStyle name="Comma 4 2" xfId="9"/>
    <cellStyle name="Currency 2" xfId="5"/>
    <cellStyle name="Currency 2 2" xfId="10"/>
    <cellStyle name="Normal" xfId="0" builtinId="0"/>
    <cellStyle name="Normal 2" xfId="6"/>
    <cellStyle name="Normal 3" xfId="7"/>
    <cellStyle name="Normal 4" xfId="1"/>
    <cellStyle name="Normal 4 2" xfId="8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workbookViewId="0">
      <selection sqref="A1:K32"/>
    </sheetView>
  </sheetViews>
  <sheetFormatPr defaultRowHeight="14.25" x14ac:dyDescent="0.2"/>
  <cols>
    <col min="1" max="1" width="32.625" customWidth="1"/>
    <col min="3" max="3" width="13.75" bestFit="1" customWidth="1"/>
    <col min="4" max="4" width="13.375" style="2" bestFit="1" customWidth="1"/>
    <col min="5" max="5" width="11.75" customWidth="1"/>
    <col min="6" max="6" width="17.375" customWidth="1"/>
    <col min="8" max="8" width="12.125" bestFit="1" customWidth="1"/>
    <col min="9" max="9" width="12.125" style="2" customWidth="1"/>
    <col min="10" max="10" width="13.625" customWidth="1"/>
    <col min="11" max="11" width="23.25" customWidth="1"/>
  </cols>
  <sheetData>
    <row r="1" spans="1:11" ht="23.25" x14ac:dyDescent="0.35">
      <c r="A1" s="88" t="s">
        <v>0</v>
      </c>
      <c r="B1" s="88"/>
      <c r="C1" s="88"/>
      <c r="D1" s="88"/>
      <c r="E1" s="88"/>
      <c r="F1" s="88"/>
      <c r="G1" s="88"/>
      <c r="H1" s="88"/>
      <c r="I1" s="88"/>
      <c r="J1" s="88"/>
      <c r="K1" s="88"/>
    </row>
    <row r="2" spans="1:11" ht="24" thickBot="1" x14ac:dyDescent="0.4">
      <c r="A2" s="89" t="s">
        <v>21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1" ht="14.25" customHeight="1" x14ac:dyDescent="0.2">
      <c r="A3" s="83" t="s">
        <v>1</v>
      </c>
      <c r="B3" s="90" t="s">
        <v>23</v>
      </c>
      <c r="C3" s="91"/>
      <c r="D3" s="91"/>
      <c r="E3" s="91"/>
      <c r="F3" s="81"/>
      <c r="G3" s="90" t="s">
        <v>33</v>
      </c>
      <c r="H3" s="91"/>
      <c r="I3" s="91"/>
      <c r="J3" s="91"/>
      <c r="K3" s="81"/>
    </row>
    <row r="4" spans="1:11" ht="15" customHeight="1" thickBot="1" x14ac:dyDescent="0.25">
      <c r="A4" s="97"/>
      <c r="B4" s="92"/>
      <c r="C4" s="93"/>
      <c r="D4" s="93"/>
      <c r="E4" s="93"/>
      <c r="F4" s="94"/>
      <c r="G4" s="92"/>
      <c r="H4" s="95"/>
      <c r="I4" s="95"/>
      <c r="J4" s="95"/>
      <c r="K4" s="82"/>
    </row>
    <row r="5" spans="1:11" ht="21.75" thickBot="1" x14ac:dyDescent="0.25">
      <c r="A5" s="97"/>
      <c r="B5" s="90" t="s">
        <v>2</v>
      </c>
      <c r="C5" s="96" t="s">
        <v>3</v>
      </c>
      <c r="D5" s="96"/>
      <c r="E5" s="96"/>
      <c r="F5" s="96" t="s">
        <v>4</v>
      </c>
      <c r="G5" s="81" t="s">
        <v>2</v>
      </c>
      <c r="H5" s="96" t="s">
        <v>3</v>
      </c>
      <c r="I5" s="96"/>
      <c r="J5" s="96"/>
      <c r="K5" s="83" t="s">
        <v>4</v>
      </c>
    </row>
    <row r="6" spans="1:11" s="2" customFormat="1" ht="21.75" thickBot="1" x14ac:dyDescent="0.25">
      <c r="A6" s="84"/>
      <c r="B6" s="92"/>
      <c r="C6" s="80" t="s">
        <v>7</v>
      </c>
      <c r="D6" s="80" t="s">
        <v>5</v>
      </c>
      <c r="E6" s="80" t="s">
        <v>34</v>
      </c>
      <c r="F6" s="96"/>
      <c r="G6" s="82"/>
      <c r="H6" s="57" t="s">
        <v>7</v>
      </c>
      <c r="I6" s="57" t="s">
        <v>5</v>
      </c>
      <c r="J6" s="57" t="s">
        <v>34</v>
      </c>
      <c r="K6" s="84"/>
    </row>
    <row r="7" spans="1:11" ht="21" x14ac:dyDescent="0.2">
      <c r="A7" s="54" t="s">
        <v>18</v>
      </c>
      <c r="B7" s="75">
        <v>86</v>
      </c>
      <c r="C7" s="62"/>
      <c r="D7" s="62">
        <v>464726.4</v>
      </c>
      <c r="E7" s="63"/>
      <c r="F7" s="64">
        <v>603137900</v>
      </c>
      <c r="G7" s="6">
        <v>18</v>
      </c>
      <c r="H7" s="71"/>
      <c r="I7" s="71">
        <v>26525.94</v>
      </c>
      <c r="J7" s="32"/>
      <c r="K7" s="33">
        <v>92774790</v>
      </c>
    </row>
    <row r="8" spans="1:11" ht="21" x14ac:dyDescent="0.2">
      <c r="A8" s="55" t="s">
        <v>6</v>
      </c>
      <c r="B8" s="11">
        <v>4</v>
      </c>
      <c r="C8" s="5"/>
      <c r="D8" s="5">
        <v>45045</v>
      </c>
      <c r="E8" s="4"/>
      <c r="F8" s="5">
        <v>135135000</v>
      </c>
      <c r="G8" s="12">
        <v>2</v>
      </c>
      <c r="H8" s="9"/>
      <c r="I8" s="9">
        <v>16799</v>
      </c>
      <c r="J8" s="8"/>
      <c r="K8" s="9">
        <v>50397000</v>
      </c>
    </row>
    <row r="9" spans="1:11" ht="21" x14ac:dyDescent="0.2">
      <c r="A9" s="55" t="s">
        <v>19</v>
      </c>
      <c r="B9" s="76">
        <v>25</v>
      </c>
      <c r="C9" s="3"/>
      <c r="D9" s="3">
        <v>44390.400000000001</v>
      </c>
      <c r="E9" s="4"/>
      <c r="F9" s="5">
        <v>133171200</v>
      </c>
      <c r="G9" s="13">
        <v>18</v>
      </c>
      <c r="H9" s="7"/>
      <c r="I9" s="7">
        <v>41758.5</v>
      </c>
      <c r="J9" s="8"/>
      <c r="K9" s="9">
        <v>125275500</v>
      </c>
    </row>
    <row r="10" spans="1:11" ht="21" x14ac:dyDescent="0.2">
      <c r="A10" s="10" t="s">
        <v>20</v>
      </c>
      <c r="B10" s="14">
        <v>14</v>
      </c>
      <c r="C10" s="9">
        <v>56081</v>
      </c>
      <c r="D10" s="65"/>
      <c r="E10" s="66"/>
      <c r="F10" s="9">
        <v>67634450</v>
      </c>
      <c r="G10" s="12">
        <v>50</v>
      </c>
      <c r="H10" s="9">
        <v>745845</v>
      </c>
      <c r="I10" s="9"/>
      <c r="J10" s="15"/>
      <c r="K10" s="9">
        <v>225323750</v>
      </c>
    </row>
    <row r="11" spans="1:11" ht="21" x14ac:dyDescent="0.2">
      <c r="A11" s="55" t="s">
        <v>8</v>
      </c>
      <c r="B11" s="11">
        <v>13</v>
      </c>
      <c r="C11" s="5">
        <v>37520</v>
      </c>
      <c r="D11" s="64"/>
      <c r="E11" s="67"/>
      <c r="F11" s="5">
        <v>25400000</v>
      </c>
      <c r="G11" s="14">
        <v>12</v>
      </c>
      <c r="H11" s="9">
        <v>7140</v>
      </c>
      <c r="I11" s="9"/>
      <c r="J11" s="15"/>
      <c r="K11" s="9">
        <v>5732000</v>
      </c>
    </row>
    <row r="12" spans="1:11" ht="21" x14ac:dyDescent="0.2">
      <c r="A12" s="55" t="s">
        <v>9</v>
      </c>
      <c r="B12" s="11">
        <v>1</v>
      </c>
      <c r="C12" s="5"/>
      <c r="D12" s="5">
        <v>12400</v>
      </c>
      <c r="E12" s="4"/>
      <c r="F12" s="5">
        <v>250000</v>
      </c>
      <c r="G12" s="14">
        <v>2</v>
      </c>
      <c r="H12" s="9"/>
      <c r="I12" s="9">
        <v>4173</v>
      </c>
      <c r="J12" s="8"/>
      <c r="K12" s="9">
        <v>208650</v>
      </c>
    </row>
    <row r="13" spans="1:11" ht="21" x14ac:dyDescent="0.2">
      <c r="A13" s="55" t="s">
        <v>10</v>
      </c>
      <c r="B13" s="11">
        <v>39</v>
      </c>
      <c r="C13" s="16"/>
      <c r="D13" s="16">
        <v>1512791.902</v>
      </c>
      <c r="E13" s="4"/>
      <c r="F13" s="5">
        <v>22714809</v>
      </c>
      <c r="G13" s="14">
        <v>13</v>
      </c>
      <c r="H13" s="9"/>
      <c r="I13" s="9">
        <v>6673</v>
      </c>
      <c r="J13" s="8"/>
      <c r="K13" s="17">
        <v>136748.62</v>
      </c>
    </row>
    <row r="14" spans="1:11" ht="21" x14ac:dyDescent="0.2">
      <c r="A14" s="10" t="s">
        <v>22</v>
      </c>
      <c r="B14" s="18">
        <v>13</v>
      </c>
      <c r="C14" s="19"/>
      <c r="D14" s="19">
        <v>4725</v>
      </c>
      <c r="E14" s="20"/>
      <c r="F14" s="21">
        <v>83160</v>
      </c>
      <c r="G14" s="14"/>
      <c r="H14" s="17"/>
      <c r="I14" s="9"/>
      <c r="J14" s="8"/>
      <c r="K14" s="17"/>
    </row>
    <row r="15" spans="1:11" ht="21" x14ac:dyDescent="0.2">
      <c r="A15" s="10" t="s">
        <v>11</v>
      </c>
      <c r="B15" s="14">
        <v>1</v>
      </c>
      <c r="C15" s="7"/>
      <c r="D15" s="7">
        <v>0.06</v>
      </c>
      <c r="E15" s="8"/>
      <c r="F15" s="9">
        <v>1</v>
      </c>
      <c r="G15" s="14">
        <v>2</v>
      </c>
      <c r="H15" s="9"/>
      <c r="I15" s="9">
        <v>5006</v>
      </c>
      <c r="J15" s="8"/>
      <c r="K15" s="9">
        <v>500600</v>
      </c>
    </row>
    <row r="16" spans="1:11" ht="21" x14ac:dyDescent="0.2">
      <c r="A16" s="10" t="s">
        <v>12</v>
      </c>
      <c r="B16" s="68">
        <v>35</v>
      </c>
      <c r="C16" s="7"/>
      <c r="D16" s="59"/>
      <c r="E16" s="7">
        <v>2728.37</v>
      </c>
      <c r="F16" s="22">
        <v>1909385</v>
      </c>
      <c r="G16" s="23">
        <v>102</v>
      </c>
      <c r="H16" s="24"/>
      <c r="I16" s="61"/>
      <c r="J16" s="24">
        <v>5021.5</v>
      </c>
      <c r="K16" s="26">
        <v>3122619.5</v>
      </c>
    </row>
    <row r="17" spans="1:11" ht="21" x14ac:dyDescent="0.2">
      <c r="A17" s="10" t="s">
        <v>13</v>
      </c>
      <c r="B17" s="14">
        <v>1</v>
      </c>
      <c r="C17" s="27"/>
      <c r="D17" s="60"/>
      <c r="E17" s="27">
        <v>9.24</v>
      </c>
      <c r="F17" s="28">
        <v>18480</v>
      </c>
      <c r="G17" s="23"/>
      <c r="H17" s="24"/>
      <c r="I17" s="9"/>
      <c r="J17" s="25"/>
      <c r="K17" s="26"/>
    </row>
    <row r="18" spans="1:11" ht="21" x14ac:dyDescent="0.2">
      <c r="A18" s="29" t="s">
        <v>14</v>
      </c>
      <c r="B18" s="14">
        <v>1</v>
      </c>
      <c r="C18" s="7"/>
      <c r="D18" s="7">
        <v>8.9700000000000006</v>
      </c>
      <c r="E18" s="8"/>
      <c r="F18" s="9">
        <v>26910</v>
      </c>
      <c r="G18" s="30">
        <v>2</v>
      </c>
      <c r="H18" s="31"/>
      <c r="I18" s="31">
        <v>65.004000000000005</v>
      </c>
      <c r="J18" s="32"/>
      <c r="K18" s="33">
        <v>240000</v>
      </c>
    </row>
    <row r="19" spans="1:11" ht="21" x14ac:dyDescent="0.2">
      <c r="A19" s="29" t="s">
        <v>25</v>
      </c>
      <c r="B19" s="77"/>
      <c r="C19" s="33"/>
      <c r="D19" s="9"/>
      <c r="E19" s="68"/>
      <c r="F19" s="33"/>
      <c r="G19" s="9">
        <v>8</v>
      </c>
      <c r="H19" s="33">
        <v>400</v>
      </c>
      <c r="I19" s="9"/>
      <c r="J19" s="32"/>
      <c r="K19" s="33">
        <v>4000</v>
      </c>
    </row>
    <row r="20" spans="1:11" ht="21" x14ac:dyDescent="0.2">
      <c r="A20" s="29" t="s">
        <v>24</v>
      </c>
      <c r="B20" s="78"/>
      <c r="C20" s="33"/>
      <c r="D20" s="9"/>
      <c r="E20" s="68"/>
      <c r="F20" s="33"/>
      <c r="G20" s="34">
        <v>20</v>
      </c>
      <c r="H20" s="33">
        <v>1850</v>
      </c>
      <c r="I20" s="9"/>
      <c r="J20" s="32"/>
      <c r="K20" s="33">
        <v>18500</v>
      </c>
    </row>
    <row r="21" spans="1:11" ht="21" x14ac:dyDescent="0.2">
      <c r="A21" s="29" t="s">
        <v>15</v>
      </c>
      <c r="B21" s="79">
        <v>45</v>
      </c>
      <c r="C21" s="33">
        <v>7140</v>
      </c>
      <c r="D21" s="33"/>
      <c r="E21" s="30"/>
      <c r="F21" s="37">
        <v>71400</v>
      </c>
      <c r="G21" s="35">
        <v>87</v>
      </c>
      <c r="H21" s="33">
        <v>14000</v>
      </c>
      <c r="I21" s="9"/>
      <c r="J21" s="36"/>
      <c r="K21" s="37">
        <v>140000</v>
      </c>
    </row>
    <row r="22" spans="1:11" ht="21.75" thickBot="1" x14ac:dyDescent="0.25">
      <c r="A22" s="29" t="s">
        <v>17</v>
      </c>
      <c r="B22" s="79"/>
      <c r="C22" s="33"/>
      <c r="D22" s="69"/>
      <c r="E22" s="70"/>
      <c r="F22" s="37"/>
      <c r="G22" s="38">
        <v>1</v>
      </c>
      <c r="H22" s="39">
        <v>66</v>
      </c>
      <c r="I22" s="9"/>
      <c r="J22" s="40"/>
      <c r="K22" s="41">
        <v>660</v>
      </c>
    </row>
    <row r="23" spans="1:11" ht="21" x14ac:dyDescent="0.2">
      <c r="A23" s="85" t="s">
        <v>16</v>
      </c>
      <c r="B23" s="74"/>
      <c r="C23" s="43"/>
      <c r="D23" s="43"/>
      <c r="E23" s="44"/>
      <c r="F23" s="43"/>
      <c r="G23" s="42"/>
      <c r="H23" s="45"/>
      <c r="I23" s="45"/>
      <c r="J23" s="46"/>
      <c r="K23" s="47"/>
    </row>
    <row r="24" spans="1:11" ht="21" x14ac:dyDescent="0.2">
      <c r="A24" s="86"/>
      <c r="B24" s="73">
        <f>SUM(B7:B22)</f>
        <v>278</v>
      </c>
      <c r="C24" s="73">
        <f t="shared" ref="C24:K24" si="0">SUM(C7:C22)</f>
        <v>100741</v>
      </c>
      <c r="D24" s="73">
        <f t="shared" si="0"/>
        <v>2084087.7320000001</v>
      </c>
      <c r="E24" s="73">
        <f t="shared" si="0"/>
        <v>2737.6099999999997</v>
      </c>
      <c r="F24" s="73">
        <f t="shared" si="0"/>
        <v>989552695</v>
      </c>
      <c r="G24" s="73">
        <f t="shared" si="0"/>
        <v>337</v>
      </c>
      <c r="H24" s="73">
        <f t="shared" si="0"/>
        <v>769301</v>
      </c>
      <c r="I24" s="73">
        <f t="shared" si="0"/>
        <v>101000.444</v>
      </c>
      <c r="J24" s="73">
        <f t="shared" si="0"/>
        <v>5021.5</v>
      </c>
      <c r="K24" s="73">
        <f t="shared" si="0"/>
        <v>503874818.12</v>
      </c>
    </row>
    <row r="25" spans="1:11" ht="21.75" thickBot="1" x14ac:dyDescent="0.25">
      <c r="A25" s="87"/>
      <c r="B25" s="72"/>
      <c r="C25" s="49"/>
      <c r="D25" s="49"/>
      <c r="E25" s="50"/>
      <c r="F25" s="51"/>
      <c r="G25" s="48"/>
      <c r="H25" s="52"/>
      <c r="I25" s="52"/>
      <c r="J25" s="50"/>
      <c r="K25" s="53"/>
    </row>
    <row r="26" spans="1:11" x14ac:dyDescent="0.2">
      <c r="A26" s="1" t="s">
        <v>32</v>
      </c>
      <c r="B26" s="2"/>
      <c r="C26" s="2"/>
      <c r="E26" s="2"/>
      <c r="F26" s="2"/>
      <c r="G26" s="2"/>
      <c r="H26" s="58"/>
      <c r="I26" s="58"/>
      <c r="J26" s="2"/>
      <c r="K26" s="2"/>
    </row>
    <row r="27" spans="1:11" ht="21" x14ac:dyDescent="0.2">
      <c r="A27" s="56" t="s">
        <v>26</v>
      </c>
      <c r="B27" s="2"/>
      <c r="C27" s="2"/>
      <c r="E27" s="2"/>
      <c r="F27" s="2"/>
      <c r="G27" s="2"/>
      <c r="H27" s="58"/>
      <c r="I27" s="58"/>
      <c r="J27" s="2"/>
      <c r="K27" s="2"/>
    </row>
    <row r="28" spans="1:11" ht="21" x14ac:dyDescent="0.2">
      <c r="A28" s="56" t="s">
        <v>27</v>
      </c>
      <c r="B28" s="2"/>
      <c r="C28" s="2"/>
      <c r="E28" s="2"/>
      <c r="F28" s="2"/>
      <c r="G28" s="2"/>
      <c r="H28" s="2"/>
      <c r="J28" s="2"/>
      <c r="K28" s="2"/>
    </row>
    <row r="29" spans="1:11" ht="21" x14ac:dyDescent="0.2">
      <c r="A29" s="56" t="s">
        <v>28</v>
      </c>
      <c r="B29" s="2"/>
      <c r="C29" s="2"/>
      <c r="E29" s="2"/>
      <c r="F29" s="2"/>
      <c r="G29" s="2"/>
      <c r="H29" s="2"/>
      <c r="J29" s="2"/>
      <c r="K29" s="2"/>
    </row>
    <row r="30" spans="1:11" ht="21" x14ac:dyDescent="0.2">
      <c r="A30" s="56" t="s">
        <v>29</v>
      </c>
      <c r="B30" s="2"/>
      <c r="C30" s="2"/>
      <c r="E30" s="2"/>
      <c r="F30" s="2"/>
      <c r="G30" s="2"/>
      <c r="H30" s="2"/>
      <c r="J30" s="2"/>
      <c r="K30" s="2"/>
    </row>
    <row r="31" spans="1:11" ht="21" x14ac:dyDescent="0.2">
      <c r="A31" s="56" t="s">
        <v>30</v>
      </c>
      <c r="B31" s="2"/>
      <c r="C31" s="2"/>
      <c r="E31" s="2"/>
      <c r="F31" s="2"/>
      <c r="G31" s="2"/>
      <c r="H31" s="2"/>
      <c r="J31" s="2"/>
      <c r="K31" s="2"/>
    </row>
    <row r="32" spans="1:11" ht="21" x14ac:dyDescent="0.2">
      <c r="A32" s="56" t="s">
        <v>31</v>
      </c>
      <c r="B32" s="2"/>
      <c r="C32" s="2"/>
      <c r="E32" s="2"/>
      <c r="F32" s="2"/>
      <c r="G32" s="2"/>
      <c r="H32" s="2"/>
      <c r="J32" s="2"/>
      <c r="K32" s="2"/>
    </row>
  </sheetData>
  <mergeCells count="12">
    <mergeCell ref="G5:G6"/>
    <mergeCell ref="K5:K6"/>
    <mergeCell ref="A23:A25"/>
    <mergeCell ref="A1:K1"/>
    <mergeCell ref="A2:K2"/>
    <mergeCell ref="B3:F4"/>
    <mergeCell ref="G3:K4"/>
    <mergeCell ref="C5:E5"/>
    <mergeCell ref="H5:J5"/>
    <mergeCell ref="A3:A6"/>
    <mergeCell ref="B5:B6"/>
    <mergeCell ref="F5:F6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สถิติจับกุม</vt:lpstr>
      <vt:lpstr>สถิติจับกุม!Print_Area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Yaowalak Rodsom</dc:creator>
  <cp:lastModifiedBy>PR</cp:lastModifiedBy>
  <cp:lastPrinted>2018-08-05T15:43:18Z</cp:lastPrinted>
  <dcterms:created xsi:type="dcterms:W3CDTF">2018-08-02T09:04:48Z</dcterms:created>
  <dcterms:modified xsi:type="dcterms:W3CDTF">2018-08-05T15:49:29Z</dcterms:modified>
</cp:coreProperties>
</file>